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assets!$A$1:$L$59</definedName>
  </definedNames>
  <calcPr calcId="145621"/>
</workbook>
</file>

<file path=xl/calcChain.xml><?xml version="1.0" encoding="utf-8"?>
<calcChain xmlns="http://schemas.openxmlformats.org/spreadsheetml/2006/main">
  <c r="L42" i="1" l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<sst xmlns="http://schemas.openxmlformats.org/spreadsheetml/2006/main" count="71" uniqueCount="69">
  <si>
    <t>Health, Nutrition, Population and Poverty</t>
  </si>
  <si>
    <t>Pakistan 1990 -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</si>
  <si>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</si>
  <si>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</si>
  <si>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</si>
  <si>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</si>
  <si>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</si>
  <si>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</si>
  <si>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</si>
  <si>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</si>
  <si>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</si>
  <si>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</si>
  <si>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</si>
  <si>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</si>
  <si>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</si>
  <si>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</si>
  <si>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</si>
  <si>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</si>
  <si>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</si>
  <si>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</si>
  <si>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</si>
  <si>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</si>
  <si>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</si>
  <si>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</si>
  <si>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a room cooler</t>
  </si>
  <si>
    <t>Has a washing machine</t>
  </si>
  <si>
    <t>Has a water pump</t>
  </si>
  <si>
    <t>Has a car, van or tractor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</si>
  <si>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</si>
  <si>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</si>
  <si>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</si>
  <si>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</si>
  <si>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uses river, canal or surface water for drinking</t>
  </si>
  <si>
    <t>Other source of drinking water</t>
  </si>
  <si>
    <t>If uses bush,field as latrine</t>
  </si>
  <si>
    <t>If other type of latrine</t>
  </si>
  <si>
    <t>If uses any flush toilet</t>
  </si>
  <si>
    <t>If uses any pit as latrine</t>
  </si>
  <si>
    <t>If uses a bucket as a latrine</t>
  </si>
  <si>
    <t>If has water that is piped onto property</t>
  </si>
  <si>
    <t>If has a well with no pump</t>
  </si>
  <si>
    <t>If has wood, bamboo, or stones for walls</t>
  </si>
  <si>
    <t>If has bricks, cement blocks, concrete walls</t>
  </si>
  <si>
    <t>If has other material for walls</t>
  </si>
  <si>
    <t>If has natural material roofing</t>
  </si>
  <si>
    <t>If has other roofing</t>
  </si>
  <si>
    <t>If rain for drinking water</t>
  </si>
  <si>
    <t>If uses a well with a pump</t>
  </si>
  <si>
    <t>If uses water from a tanker truck</t>
  </si>
  <si>
    <t>If walls made of unbaked bricks</t>
  </si>
  <si>
    <t>If roof made of asbestos or iron sheeting</t>
  </si>
  <si>
    <t>If roof is made of T-iron or brick</t>
  </si>
  <si>
    <t>If roof is made of RCC/RBC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</si>
  <si>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</si>
  <si>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</si>
  <si>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</si>
  <si>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</si>
  <si>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</si>
  <si>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Pakistan 1990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</si>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</sst>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0.71082997358543032</v>
      </c>
      <c r="C8" s="23">
        <v>0.45340853841261497</v>
      </c>
      <c r="D8" s="24">
        <v>1.19396074183231E-2</v>
      </c>
      <c r="E8" s="24">
        <v>0.48903883490460365</v>
      </c>
      <c r="F8" s="24">
        <v>0.71946329343666715</v>
      </c>
      <c r="G8" s="24">
        <v>0.92523108070589755</v>
      </c>
      <c r="H8" s="24">
        <v>0.99832674019432754</v>
      </c>
      <c r="I8" s="25">
        <v>0.62892239687058327</v>
      </c>
      <c r="J8" s="26">
        <v>8.4281190196460395E-2</v>
      </c>
      <c r="K8" s="19">
        <f>(M8-B8)/C8*J8</f>
        <v>5.3751952004889157E-2</v>
      </c>
      <c r="L8" s="19">
        <f>(N8-B8)/C8*J8</f>
        <v>-0.13213160125047996</v>
      </c>
      <c r="M8" s="15">
        <v>1</v>
      </c>
      <c r="N8" s="15">
        <v>0</v>
      </c>
    </row>
    <row r="9" spans="1:14" x14ac:dyDescent="0.2">
      <c r="A9" s="21" t="s">
        <v>19</v>
      </c>
      <c r="B9" s="22">
        <v>0.4187404420964827</v>
      </c>
      <c r="C9" s="23">
        <v>0.4933869951419127</v>
      </c>
      <c r="D9" s="24">
        <v>8.9869708573973098E-3</v>
      </c>
      <c r="E9" s="24">
        <v>0.23238448090216049</v>
      </c>
      <c r="F9" s="24">
        <v>0.38136764937007422</v>
      </c>
      <c r="G9" s="24">
        <v>0.46395245782375633</v>
      </c>
      <c r="H9" s="24">
        <v>0.69221044812583166</v>
      </c>
      <c r="I9" s="25">
        <v>0.35582612674592817</v>
      </c>
      <c r="J9" s="26">
        <v>6.889352607675088E-2</v>
      </c>
      <c r="K9" s="19">
        <f t="shared" ref="K9:K42" si="0">(M9-B9)/C9*J9</f>
        <v>8.1163510396678629E-2</v>
      </c>
      <c r="L9" s="19">
        <f t="shared" ref="L9:L42" si="1">(N9-B9)/C9*J9</f>
        <v>-5.8470340424490799E-2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0.3482552481579313</v>
      </c>
      <c r="C10" s="23">
        <v>0.47645051102455449</v>
      </c>
      <c r="D10" s="24">
        <v>0</v>
      </c>
      <c r="E10" s="24">
        <v>0</v>
      </c>
      <c r="F10" s="24">
        <v>0.12484346254045413</v>
      </c>
      <c r="G10" s="24">
        <v>0.40776340732378419</v>
      </c>
      <c r="H10" s="24">
        <v>0.88632408651365435</v>
      </c>
      <c r="I10" s="25">
        <v>0.28377074235167704</v>
      </c>
      <c r="J10" s="26">
        <v>0.10844246989880127</v>
      </c>
      <c r="K10" s="19">
        <f t="shared" si="0"/>
        <v>0.14834029767614798</v>
      </c>
      <c r="L10" s="19">
        <f t="shared" si="1"/>
        <v>-7.9264600187446813E-2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0.2015848741832337</v>
      </c>
      <c r="C11" s="23">
        <v>0.40121165423665889</v>
      </c>
      <c r="D11" s="24">
        <v>0</v>
      </c>
      <c r="E11" s="24">
        <v>0</v>
      </c>
      <c r="F11" s="24">
        <v>7.4203662045495798E-3</v>
      </c>
      <c r="G11" s="24">
        <v>7.9005914363352275E-2</v>
      </c>
      <c r="H11" s="24">
        <v>0.63985072869844395</v>
      </c>
      <c r="I11" s="25">
        <v>0.14523026535531808</v>
      </c>
      <c r="J11" s="26">
        <v>0.10497325272695006</v>
      </c>
      <c r="K11" s="19">
        <f t="shared" si="0"/>
        <v>0.20889780219082449</v>
      </c>
      <c r="L11" s="19">
        <f t="shared" si="1"/>
        <v>-5.2742784812240213E-2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0.30710412901431949</v>
      </c>
      <c r="C12" s="23">
        <v>0.46132501575604468</v>
      </c>
      <c r="D12" s="24">
        <v>0.1668425798722907</v>
      </c>
      <c r="E12" s="24">
        <v>0.32936797480434027</v>
      </c>
      <c r="F12" s="24">
        <v>0.3850408336070209</v>
      </c>
      <c r="G12" s="24">
        <v>0.46692447341847093</v>
      </c>
      <c r="H12" s="24">
        <v>0.4750558179512715</v>
      </c>
      <c r="I12" s="25">
        <v>0.36469014944286948</v>
      </c>
      <c r="J12" s="26">
        <v>2.8763485038863532E-2</v>
      </c>
      <c r="K12" s="19">
        <f t="shared" si="0"/>
        <v>4.3201862760302301E-2</v>
      </c>
      <c r="L12" s="19">
        <f t="shared" si="1"/>
        <v>-1.9147856107044097E-2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9.7872932017238984E-2</v>
      </c>
      <c r="C13" s="23">
        <v>0.29716341946318964</v>
      </c>
      <c r="D13" s="24">
        <v>0</v>
      </c>
      <c r="E13" s="24">
        <v>3.0298553700840907E-3</v>
      </c>
      <c r="F13" s="24">
        <v>2.6103775260365152E-2</v>
      </c>
      <c r="G13" s="24">
        <v>6.6465748694450572E-2</v>
      </c>
      <c r="H13" s="24">
        <v>0.3003733211964083</v>
      </c>
      <c r="I13" s="25">
        <v>7.9184671777980775E-2</v>
      </c>
      <c r="J13" s="26">
        <v>6.1594355710309336E-2</v>
      </c>
      <c r="K13" s="19">
        <f t="shared" si="0"/>
        <v>0.18698780496470793</v>
      </c>
      <c r="L13" s="19">
        <f t="shared" si="1"/>
        <v>-2.0286548727870918E-2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7.257055470596413E-2</v>
      </c>
      <c r="C14" s="23">
        <v>0.25944831369854549</v>
      </c>
      <c r="D14" s="24">
        <v>0</v>
      </c>
      <c r="E14" s="24">
        <v>0</v>
      </c>
      <c r="F14" s="24">
        <v>1.1259724029208851E-3</v>
      </c>
      <c r="G14" s="24">
        <v>1.6872033032663304E-2</v>
      </c>
      <c r="H14" s="24">
        <v>0.22235628819868972</v>
      </c>
      <c r="I14" s="25">
        <v>4.8061237583063299E-2</v>
      </c>
      <c r="J14" s="26">
        <v>7.0777528009904944E-2</v>
      </c>
      <c r="K14" s="19">
        <f t="shared" si="0"/>
        <v>0.25300285288336111</v>
      </c>
      <c r="L14" s="19">
        <f t="shared" si="1"/>
        <v>-1.9797255164909981E-2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0.20867510079243709</v>
      </c>
      <c r="C15" s="23">
        <v>0.40638991536198082</v>
      </c>
      <c r="D15" s="24">
        <v>0</v>
      </c>
      <c r="E15" s="24">
        <v>0</v>
      </c>
      <c r="F15" s="24">
        <v>7.4683062142549784E-3</v>
      </c>
      <c r="G15" s="24">
        <v>9.7479831048160839E-2</v>
      </c>
      <c r="H15" s="24">
        <v>0.70602747936794674</v>
      </c>
      <c r="I15" s="25">
        <v>0.16216841179403088</v>
      </c>
      <c r="J15" s="26">
        <v>0.10573348098739675</v>
      </c>
      <c r="K15" s="19">
        <f t="shared" si="0"/>
        <v>0.2058848731782385</v>
      </c>
      <c r="L15" s="19">
        <f t="shared" si="1"/>
        <v>-5.4292550007121576E-2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0.10871680800778535</v>
      </c>
      <c r="C16" s="23">
        <v>0.31130521456505306</v>
      </c>
      <c r="D16" s="24">
        <v>1.8022208483780364E-3</v>
      </c>
      <c r="E16" s="24">
        <v>5.7260814055353779E-3</v>
      </c>
      <c r="F16" s="24">
        <v>1.9853339377720686E-2</v>
      </c>
      <c r="G16" s="24">
        <v>8.2421614780278096E-2</v>
      </c>
      <c r="H16" s="24">
        <v>0.38746111757595558</v>
      </c>
      <c r="I16" s="25">
        <v>9.9440946760497875E-2</v>
      </c>
      <c r="J16" s="26">
        <v>7.0455466692595808E-2</v>
      </c>
      <c r="K16" s="19">
        <f t="shared" si="0"/>
        <v>0.20171770439121764</v>
      </c>
      <c r="L16" s="19">
        <f t="shared" si="1"/>
        <v>-2.4605092003421029E-2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5.7416933129431393E-2</v>
      </c>
      <c r="C17" s="23">
        <v>0.23265372118038458</v>
      </c>
      <c r="D17" s="24">
        <v>0</v>
      </c>
      <c r="E17" s="24">
        <v>2.2291385238086683E-2</v>
      </c>
      <c r="F17" s="24">
        <v>3.7731331028682383E-2</v>
      </c>
      <c r="G17" s="24">
        <v>5.4121695644485469E-2</v>
      </c>
      <c r="H17" s="24">
        <v>0.12444590570072941</v>
      </c>
      <c r="I17" s="25">
        <v>4.7720588680217557E-2</v>
      </c>
      <c r="J17" s="26">
        <v>4.7963473303349206E-2</v>
      </c>
      <c r="K17" s="19">
        <f t="shared" si="0"/>
        <v>0.19432123214991684</v>
      </c>
      <c r="L17" s="19">
        <f t="shared" si="1"/>
        <v>-1.1836971810902016E-2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0.81037119421659942</v>
      </c>
      <c r="C18" s="23">
        <v>0.39203455020995343</v>
      </c>
      <c r="D18" s="24">
        <v>0.80415328728426982</v>
      </c>
      <c r="E18" s="24">
        <v>0.83260669298550039</v>
      </c>
      <c r="F18" s="24">
        <v>0.84295889686463776</v>
      </c>
      <c r="G18" s="24">
        <v>0.86582603919423762</v>
      </c>
      <c r="H18" s="24">
        <v>0.87881402442991086</v>
      </c>
      <c r="I18" s="25">
        <v>0.84487923713278368</v>
      </c>
      <c r="J18" s="26">
        <v>1.0668535379241286E-2</v>
      </c>
      <c r="K18" s="19">
        <f t="shared" si="0"/>
        <v>5.1604166580216885E-3</v>
      </c>
      <c r="L18" s="19">
        <f t="shared" si="1"/>
        <v>-2.2052836290035495E-2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4.1763720150816921</v>
      </c>
      <c r="C19" s="23">
        <v>2.4297768721902604</v>
      </c>
      <c r="D19" s="27">
        <v>5.6510002440687819</v>
      </c>
      <c r="E19" s="27">
        <v>5.0794004635267216</v>
      </c>
      <c r="F19" s="27">
        <v>4.7568441081838078</v>
      </c>
      <c r="G19" s="27">
        <v>4.607742708385663</v>
      </c>
      <c r="H19" s="27">
        <v>4.0106953894551038</v>
      </c>
      <c r="I19" s="28">
        <v>4.8206554781854933</v>
      </c>
      <c r="J19" s="26">
        <v>-3.2761983155844478E-2</v>
      </c>
      <c r="K19" s="19">
        <f t="shared" si="0"/>
        <v>4.2828725405142293E-2</v>
      </c>
      <c r="L19" s="19">
        <f t="shared" si="1"/>
        <v>5.6312261087294056E-2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0.27888224662866679</v>
      </c>
      <c r="C20" s="23">
        <v>0.44848065926289682</v>
      </c>
      <c r="D20" s="24">
        <v>0</v>
      </c>
      <c r="E20" s="24">
        <v>8.1657617652032173E-3</v>
      </c>
      <c r="F20" s="24">
        <v>8.065446992496289E-2</v>
      </c>
      <c r="G20" s="24">
        <v>0.22084714674657902</v>
      </c>
      <c r="H20" s="24">
        <v>0.62055151954069387</v>
      </c>
      <c r="I20" s="25">
        <v>0.18602978149669486</v>
      </c>
      <c r="J20" s="26">
        <v>8.9507664821744798E-2</v>
      </c>
      <c r="K20" s="19">
        <f t="shared" si="0"/>
        <v>0.14392051213948712</v>
      </c>
      <c r="L20" s="19">
        <f t="shared" si="1"/>
        <v>-5.5659253393447308E-2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9.6621715556791318E-2</v>
      </c>
      <c r="C21" s="23">
        <v>0.29546251230002563</v>
      </c>
      <c r="D21" s="24">
        <v>3.2820398300234178E-2</v>
      </c>
      <c r="E21" s="24">
        <v>5.3483953941712951E-2</v>
      </c>
      <c r="F21" s="24">
        <v>9.7557390333565572E-2</v>
      </c>
      <c r="G21" s="24">
        <v>0.11426366846599993</v>
      </c>
      <c r="H21" s="24">
        <v>5.4961752742050715E-2</v>
      </c>
      <c r="I21" s="25">
        <v>7.0625117030762019E-2</v>
      </c>
      <c r="J21" s="26">
        <v>-9.1544784585055449E-3</v>
      </c>
      <c r="K21" s="19">
        <f t="shared" si="0"/>
        <v>-2.7989869105354965E-2</v>
      </c>
      <c r="L21" s="19">
        <f t="shared" si="1"/>
        <v>2.993684060975946E-3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8.383150284999305E-2</v>
      </c>
      <c r="C22" s="23">
        <v>0.27715421887004665</v>
      </c>
      <c r="D22" s="24">
        <v>0.22754946463365813</v>
      </c>
      <c r="E22" s="24">
        <v>0.12766340877035215</v>
      </c>
      <c r="F22" s="24">
        <v>5.8783488133913556E-2</v>
      </c>
      <c r="G22" s="24">
        <v>2.2856908668961947E-2</v>
      </c>
      <c r="H22" s="24">
        <v>4.5073917240699389E-3</v>
      </c>
      <c r="I22" s="25">
        <v>8.8247616271165549E-2</v>
      </c>
      <c r="J22" s="26">
        <v>-3.7067259554290091E-2</v>
      </c>
      <c r="K22" s="19">
        <f t="shared" si="0"/>
        <v>-0.12253053775539474</v>
      </c>
      <c r="L22" s="19">
        <f t="shared" si="1"/>
        <v>1.12118231056909E-2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1.529264562769359E-2</v>
      </c>
      <c r="C23" s="23">
        <v>0.12272275437415113</v>
      </c>
      <c r="D23" s="24">
        <v>3.2425611455651537E-2</v>
      </c>
      <c r="E23" s="24">
        <v>1.9288843285552103E-2</v>
      </c>
      <c r="F23" s="24">
        <v>1.4673313979093827E-2</v>
      </c>
      <c r="G23" s="24">
        <v>9.3874684991858623E-3</v>
      </c>
      <c r="H23" s="24">
        <v>2.6802076509346781E-3</v>
      </c>
      <c r="I23" s="25">
        <v>1.5687912731100921E-2</v>
      </c>
      <c r="J23" s="26">
        <v>-1.0402306674736196E-2</v>
      </c>
      <c r="K23" s="19">
        <f t="shared" si="0"/>
        <v>-8.3466411239596291E-2</v>
      </c>
      <c r="L23" s="19">
        <f t="shared" si="1"/>
        <v>1.2962452684393043E-3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0.34116502154872791</v>
      </c>
      <c r="C24" s="23">
        <v>0.47413363369709488</v>
      </c>
      <c r="D24" s="24">
        <v>0.89220631329743683</v>
      </c>
      <c r="E24" s="24">
        <v>0.80222231705586666</v>
      </c>
      <c r="F24" s="24">
        <v>0.56248544528980871</v>
      </c>
      <c r="G24" s="24">
        <v>0.26996221750437843</v>
      </c>
      <c r="H24" s="24">
        <v>9.213297478826479E-3</v>
      </c>
      <c r="I24" s="25">
        <v>0.50720225086736848</v>
      </c>
      <c r="J24" s="26">
        <v>-8.4818760535544005E-2</v>
      </c>
      <c r="K24" s="19">
        <f t="shared" si="0"/>
        <v>-0.11786037162974027</v>
      </c>
      <c r="L24" s="19">
        <f t="shared" si="1"/>
        <v>6.1031726520232657E-2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2.6414569720561655E-3</v>
      </c>
      <c r="C25" s="23">
        <v>5.1330750862264289E-2</v>
      </c>
      <c r="D25" s="24">
        <v>0</v>
      </c>
      <c r="E25" s="24">
        <v>1.5575691146708826E-3</v>
      </c>
      <c r="F25" s="24">
        <v>1.9066213398198264E-3</v>
      </c>
      <c r="G25" s="24">
        <v>8.2376062057069946E-3</v>
      </c>
      <c r="H25" s="24">
        <v>1.1762108095211162E-3</v>
      </c>
      <c r="I25" s="25">
        <v>2.5766291423206518E-3</v>
      </c>
      <c r="J25" s="26">
        <v>-1.4881598151911975E-3</v>
      </c>
      <c r="K25" s="19">
        <f t="shared" si="0"/>
        <v>-2.8915004751332306E-2</v>
      </c>
      <c r="L25" s="19">
        <f t="shared" si="1"/>
        <v>7.6580023735059086E-5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0.34992353677186155</v>
      </c>
      <c r="C26" s="23">
        <v>0.47697870430859585</v>
      </c>
      <c r="D26" s="24">
        <v>0</v>
      </c>
      <c r="E26" s="24">
        <v>0</v>
      </c>
      <c r="F26" s="24">
        <v>2.9626648172835994E-2</v>
      </c>
      <c r="G26" s="24">
        <v>0.42669224900727964</v>
      </c>
      <c r="H26" s="24">
        <v>0.93982673970736885</v>
      </c>
      <c r="I26" s="25">
        <v>0.27922002814607072</v>
      </c>
      <c r="J26" s="26">
        <v>0.11820044075085827</v>
      </c>
      <c r="K26" s="19">
        <f t="shared" si="0"/>
        <v>0.16109592269262304</v>
      </c>
      <c r="L26" s="19">
        <f t="shared" si="1"/>
        <v>-8.6714806975477385E-2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0.14736549423050188</v>
      </c>
      <c r="C27" s="23">
        <v>0.35449453590906954</v>
      </c>
      <c r="D27" s="24">
        <v>9.6789846068128793E-2</v>
      </c>
      <c r="E27" s="24">
        <v>0.11929873510838178</v>
      </c>
      <c r="F27" s="24">
        <v>0.15583941058953013</v>
      </c>
      <c r="G27" s="24">
        <v>7.9536119671079236E-2</v>
      </c>
      <c r="H27" s="24">
        <v>9.273217884005867E-3</v>
      </c>
      <c r="I27" s="25">
        <v>9.2152316931235462E-2</v>
      </c>
      <c r="J27" s="26">
        <v>-3.1390283350660075E-2</v>
      </c>
      <c r="K27" s="19">
        <f t="shared" si="0"/>
        <v>-7.5500285673006359E-2</v>
      </c>
      <c r="L27" s="19">
        <f t="shared" si="1"/>
        <v>1.3049128128711354E-2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0.15237036007229252</v>
      </c>
      <c r="C28" s="23">
        <v>0.35940449552233555</v>
      </c>
      <c r="D28" s="24">
        <v>1.1003840634435689E-2</v>
      </c>
      <c r="E28" s="24">
        <v>7.080296803986881E-2</v>
      </c>
      <c r="F28" s="24">
        <v>0.23315430760875405</v>
      </c>
      <c r="G28" s="24">
        <v>0.21425607170866684</v>
      </c>
      <c r="H28" s="24">
        <v>3.9848730497928968E-2</v>
      </c>
      <c r="I28" s="25">
        <v>0.11383148189366267</v>
      </c>
      <c r="J28" s="26">
        <v>-1.2449660836534669E-2</v>
      </c>
      <c r="K28" s="19">
        <f t="shared" si="0"/>
        <v>-2.9361629204880533E-2</v>
      </c>
      <c r="L28" s="19">
        <f t="shared" si="1"/>
        <v>5.2780622615301075E-3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0.12081190045877938</v>
      </c>
      <c r="C29" s="23">
        <v>0.32593121030623184</v>
      </c>
      <c r="D29" s="24">
        <v>0</v>
      </c>
      <c r="E29" s="24">
        <v>1.7926842739405865E-2</v>
      </c>
      <c r="F29" s="24">
        <v>7.3779286291294988E-2</v>
      </c>
      <c r="G29" s="24">
        <v>0.17814109616142879</v>
      </c>
      <c r="H29" s="24">
        <v>0.22926552008134965</v>
      </c>
      <c r="I29" s="25">
        <v>9.9827486120323661E-2</v>
      </c>
      <c r="J29" s="26">
        <v>2.4918092572186502E-2</v>
      </c>
      <c r="K29" s="19">
        <f t="shared" si="0"/>
        <v>6.7215687727938886E-2</v>
      </c>
      <c r="L29" s="19">
        <f t="shared" si="1"/>
        <v>-9.2363112959485925E-3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0.10232170165438621</v>
      </c>
      <c r="C30" s="23">
        <v>0.30309197025587586</v>
      </c>
      <c r="D30" s="24">
        <v>0.12258396368990289</v>
      </c>
      <c r="E30" s="24">
        <v>0.13069250828083667</v>
      </c>
      <c r="F30" s="24">
        <v>0.14732683640566327</v>
      </c>
      <c r="G30" s="24">
        <v>7.9882871644228276E-2</v>
      </c>
      <c r="H30" s="24">
        <v>8.1457690408963876E-3</v>
      </c>
      <c r="I30" s="25">
        <v>9.7728586091459929E-2</v>
      </c>
      <c r="J30" s="26">
        <v>-3.0253846070670217E-2</v>
      </c>
      <c r="K30" s="19">
        <f t="shared" si="0"/>
        <v>-8.9603894937242648E-2</v>
      </c>
      <c r="L30" s="19">
        <f t="shared" si="1"/>
        <v>1.021348407523782E-2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0.1427777005421938</v>
      </c>
      <c r="C31" s="23">
        <v>0.34987032826382891</v>
      </c>
      <c r="D31" s="24">
        <v>0.9958569326538933</v>
      </c>
      <c r="E31" s="24">
        <v>0.80864633779345785</v>
      </c>
      <c r="F31" s="24">
        <v>0.65558935215798353</v>
      </c>
      <c r="G31" s="24">
        <v>0.32349827306236634</v>
      </c>
      <c r="H31" s="24">
        <v>6.0879341811127828E-2</v>
      </c>
      <c r="I31" s="25">
        <v>0.56884860077468347</v>
      </c>
      <c r="J31" s="26">
        <v>-5.0373251423218524E-2</v>
      </c>
      <c r="K31" s="19">
        <f t="shared" si="0"/>
        <v>-0.12342022437414518</v>
      </c>
      <c r="L31" s="19">
        <f t="shared" si="1"/>
        <v>2.0556693226118569E-2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0.44501598776588353</v>
      </c>
      <c r="C32" s="23">
        <v>0.49700211154711121</v>
      </c>
      <c r="D32" s="24">
        <v>4.1430673461063834E-3</v>
      </c>
      <c r="E32" s="24">
        <v>2.090175499271439E-3</v>
      </c>
      <c r="F32" s="24">
        <v>6.537625120615312E-3</v>
      </c>
      <c r="G32" s="24">
        <v>2.63002277197281E-3</v>
      </c>
      <c r="H32" s="24">
        <v>1.1382814737229193E-3</v>
      </c>
      <c r="I32" s="25">
        <v>3.3070591234107575E-3</v>
      </c>
      <c r="J32" s="26">
        <v>0.11574946923663382</v>
      </c>
      <c r="K32" s="19">
        <f t="shared" si="0"/>
        <v>0.1292531829511698</v>
      </c>
      <c r="L32" s="19">
        <f t="shared" si="1"/>
        <v>-0.10364214394456278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4.309745585986376E-3</v>
      </c>
      <c r="C33" s="23">
        <v>6.551158934105801E-2</v>
      </c>
      <c r="D33" s="24">
        <v>1.2324344957524252E-2</v>
      </c>
      <c r="E33" s="24">
        <v>1.222007523732439E-2</v>
      </c>
      <c r="F33" s="24">
        <v>0</v>
      </c>
      <c r="G33" s="24">
        <v>0</v>
      </c>
      <c r="H33" s="24">
        <v>0</v>
      </c>
      <c r="I33" s="25">
        <v>4.9092474119114072E-3</v>
      </c>
      <c r="J33" s="26">
        <v>-7.0566580310183601E-3</v>
      </c>
      <c r="K33" s="19">
        <f t="shared" si="0"/>
        <v>-0.10725194886721839</v>
      </c>
      <c r="L33" s="19">
        <f t="shared" si="1"/>
        <v>4.6422932349675654E-4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0.51230362852773526</v>
      </c>
      <c r="C34" s="23">
        <v>0.49988334691420661</v>
      </c>
      <c r="D34" s="24">
        <v>0.57224695199329667</v>
      </c>
      <c r="E34" s="24">
        <v>0.62425717160752991</v>
      </c>
      <c r="F34" s="24">
        <v>0.51364562891381005</v>
      </c>
      <c r="G34" s="24">
        <v>0.36804950814506693</v>
      </c>
      <c r="H34" s="24">
        <v>7.8136644864598051E-2</v>
      </c>
      <c r="I34" s="25">
        <v>0.43129236067295368</v>
      </c>
      <c r="J34" s="26">
        <v>-0.10242869801724667</v>
      </c>
      <c r="K34" s="19">
        <f t="shared" si="0"/>
        <v>-9.993152335641424E-2</v>
      </c>
      <c r="L34" s="19">
        <f t="shared" si="1"/>
        <v>0.1049736783262219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3.1975531766995692E-3</v>
      </c>
      <c r="C35" s="23">
        <v>5.6460357839464757E-2</v>
      </c>
      <c r="D35" s="24">
        <v>4.9264969732206768E-5</v>
      </c>
      <c r="E35" s="24">
        <v>4.3321105343528442E-3</v>
      </c>
      <c r="F35" s="24">
        <v>7.0970594987564712E-3</v>
      </c>
      <c r="G35" s="24">
        <v>5.9025825485052932E-3</v>
      </c>
      <c r="H35" s="24">
        <v>8.656369487658978E-4</v>
      </c>
      <c r="I35" s="25">
        <v>3.650558790092618E-3</v>
      </c>
      <c r="J35" s="26">
        <v>-4.1951765042588744E-3</v>
      </c>
      <c r="K35" s="19">
        <f t="shared" si="0"/>
        <v>-7.4065456974094668E-2</v>
      </c>
      <c r="L35" s="19">
        <f t="shared" si="1"/>
        <v>2.375879372948644E-4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2.0853607674127623E-3</v>
      </c>
      <c r="C36" s="23">
        <v>4.5621282191903277E-2</v>
      </c>
      <c r="D36" s="24">
        <v>0.68766357092099972</v>
      </c>
      <c r="E36" s="24">
        <v>0.77412876343241965</v>
      </c>
      <c r="F36" s="24">
        <v>0.6167286511011475</v>
      </c>
      <c r="G36" s="24">
        <v>0.22072142041323792</v>
      </c>
      <c r="H36" s="24">
        <v>2.1583002877610842E-2</v>
      </c>
      <c r="I36" s="25">
        <v>0.46418515330387983</v>
      </c>
      <c r="J36" s="26">
        <v>-6.8029338328630213E-3</v>
      </c>
      <c r="K36" s="19">
        <f t="shared" si="0"/>
        <v>-0.14880658621097481</v>
      </c>
      <c r="L36" s="19">
        <f t="shared" si="1"/>
        <v>3.1096388871059094E-4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0.28958709856805226</v>
      </c>
      <c r="C37" s="23">
        <v>0.45360226609534593</v>
      </c>
      <c r="D37" s="24">
        <v>0</v>
      </c>
      <c r="E37" s="24">
        <v>2.9099282654477868E-2</v>
      </c>
      <c r="F37" s="24">
        <v>4.0655070320467231E-2</v>
      </c>
      <c r="G37" s="24">
        <v>0.11689155844843654</v>
      </c>
      <c r="H37" s="24">
        <v>7.5775925825779078E-2</v>
      </c>
      <c r="I37" s="25">
        <v>5.2497007734567995E-2</v>
      </c>
      <c r="J37" s="26">
        <v>-5.3244625141542205E-2</v>
      </c>
      <c r="K37" s="19">
        <f t="shared" si="0"/>
        <v>-8.3389505431854652E-2</v>
      </c>
      <c r="L37" s="19">
        <f t="shared" si="1"/>
        <v>3.3992238711262862E-2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8.0633949673293483E-3</v>
      </c>
      <c r="C38" s="23">
        <v>8.9439861081418714E-2</v>
      </c>
      <c r="D38" s="24">
        <v>0</v>
      </c>
      <c r="E38" s="24">
        <v>0.15876655346904214</v>
      </c>
      <c r="F38" s="24">
        <v>0.28791547904743275</v>
      </c>
      <c r="G38" s="24">
        <v>0.39580763197294067</v>
      </c>
      <c r="H38" s="24">
        <v>0.18893143766798004</v>
      </c>
      <c r="I38" s="25">
        <v>0.20633660904996712</v>
      </c>
      <c r="J38" s="26">
        <v>-2.3894923437380532E-3</v>
      </c>
      <c r="K38" s="19">
        <f t="shared" si="0"/>
        <v>-2.6500767046601575E-2</v>
      </c>
      <c r="L38" s="19">
        <f t="shared" si="1"/>
        <v>2.1542319393172971E-4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0.40567218128736271</v>
      </c>
      <c r="C39" s="23">
        <v>0.49105578735089389</v>
      </c>
      <c r="D39" s="24">
        <v>0</v>
      </c>
      <c r="E39" s="24">
        <v>0</v>
      </c>
      <c r="F39" s="24">
        <v>6.1575093814500879E-3</v>
      </c>
      <c r="G39" s="24">
        <v>0.15952074213469322</v>
      </c>
      <c r="H39" s="24">
        <v>0.67327501322139083</v>
      </c>
      <c r="I39" s="25">
        <v>0.16777152066564288</v>
      </c>
      <c r="J39" s="26">
        <v>-8.0041919778726489E-2</v>
      </c>
      <c r="K39" s="19">
        <f t="shared" si="0"/>
        <v>-9.6875224390074219E-2</v>
      </c>
      <c r="L39" s="19">
        <f t="shared" si="1"/>
        <v>6.6124422168476388E-2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6.9651049631586262E-2</v>
      </c>
      <c r="C40" s="23">
        <v>0.25457570759494264</v>
      </c>
      <c r="D40" s="24">
        <v>6.886512518969194E-3</v>
      </c>
      <c r="E40" s="24">
        <v>5.8758525316403671E-3</v>
      </c>
      <c r="F40" s="24">
        <v>1.6096137529596578E-2</v>
      </c>
      <c r="G40" s="24">
        <v>1.3026568300727802E-3</v>
      </c>
      <c r="H40" s="24">
        <v>7.1738721635458485E-5</v>
      </c>
      <c r="I40" s="25">
        <v>6.0453982846407177E-3</v>
      </c>
      <c r="J40" s="26">
        <v>1.5374082255390231E-2</v>
      </c>
      <c r="K40" s="19">
        <f t="shared" si="0"/>
        <v>5.6184706012633319E-2</v>
      </c>
      <c r="L40" s="19">
        <f t="shared" si="1"/>
        <v>-4.206296729278137E-3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0.17489225636035033</v>
      </c>
      <c r="C41" s="23">
        <v>0.37990132886639794</v>
      </c>
      <c r="D41" s="24">
        <v>0.30544991656003151</v>
      </c>
      <c r="E41" s="24">
        <v>0.21662172099925472</v>
      </c>
      <c r="F41" s="24">
        <v>0.15395004094822132</v>
      </c>
      <c r="G41" s="24">
        <v>3.556771524991429E-2</v>
      </c>
      <c r="H41" s="24">
        <v>8.4967668642596628E-5</v>
      </c>
      <c r="I41" s="25">
        <v>0.14231026084897527</v>
      </c>
      <c r="J41" s="26">
        <v>9.061240756645654E-3</v>
      </c>
      <c r="K41" s="19">
        <f t="shared" si="0"/>
        <v>1.9680109931705006E-2</v>
      </c>
      <c r="L41" s="19">
        <f t="shared" si="1"/>
        <v>-4.1714537984978766E-3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0.23787015153621577</v>
      </c>
      <c r="C42" s="23">
        <v>0.4258088179370132</v>
      </c>
      <c r="D42" s="24">
        <v>0</v>
      </c>
      <c r="E42" s="24">
        <v>1.9760124529341143E-3</v>
      </c>
      <c r="F42" s="24">
        <v>0.21003885647098958</v>
      </c>
      <c r="G42" s="24">
        <v>0.74116532894513543</v>
      </c>
      <c r="H42" s="24">
        <v>0.97826029073211129</v>
      </c>
      <c r="I42" s="25">
        <v>0.386293535166984</v>
      </c>
      <c r="J42" s="26">
        <v>0.10385654428216888</v>
      </c>
      <c r="K42" s="19">
        <f t="shared" si="0"/>
        <v>0.1858866444786732</v>
      </c>
      <c r="L42" s="19">
        <f t="shared" si="1"/>
        <v>-5.8017520741154668E-2</v>
      </c>
      <c r="M42" s="15">
        <v>1</v>
      </c>
      <c r="N42" s="15">
        <v>0</v>
      </c>
    </row>
    <row r="43" spans="1:14" x14ac:dyDescent="0.2">
      <c r="A43" s="29"/>
      <c r="B43" s="30"/>
      <c r="C43" s="31"/>
      <c r="D43" s="32"/>
      <c r="E43" s="33"/>
      <c r="F43" s="33"/>
      <c r="G43" s="33"/>
      <c r="H43" s="33"/>
      <c r="I43" s="32"/>
      <c r="J43" s="34"/>
      <c r="K43" s="35"/>
      <c r="L43" s="14"/>
      <c r="M43" s="15">
        <v>1</v>
      </c>
      <c r="N43" s="15">
        <v>0</v>
      </c>
    </row>
    <row r="44" spans="1:14" x14ac:dyDescent="0.2">
      <c r="A44" s="1"/>
    </row>
    <row r="45" spans="1:14" x14ac:dyDescent="0.2">
      <c r="A45" s="39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x14ac:dyDescent="0.2">
      <c r="A48" s="1" t="s">
        <v>56</v>
      </c>
    </row>
    <row r="49" spans="1:12" x14ac:dyDescent="0.2">
      <c r="A49" s="1" t="s">
        <v>57</v>
      </c>
    </row>
    <row r="50" spans="1:12" s="1" customFormat="1" ht="17.25" customHeight="1" x14ac:dyDescent="0.3">
      <c r="A50" s="48" t="s">
        <v>58</v>
      </c>
      <c r="B50" s="48"/>
      <c r="C50" s="48"/>
      <c r="D50" s="48"/>
      <c r="E50" s="48"/>
      <c r="F50" s="48"/>
      <c r="G50" s="48"/>
      <c r="H50" s="48"/>
      <c r="I50" s="49"/>
      <c r="J50" s="49"/>
      <c r="K50" s="49"/>
      <c r="L50" s="49"/>
    </row>
    <row r="51" spans="1:12" s="1" customFormat="1" ht="18.75" x14ac:dyDescent="0.3">
      <c r="A51" s="48" t="s">
        <v>59</v>
      </c>
      <c r="B51" s="48"/>
      <c r="C51" s="48"/>
      <c r="D51" s="48"/>
      <c r="E51" s="48"/>
      <c r="F51" s="48"/>
      <c r="G51" s="48"/>
      <c r="H51" s="48"/>
      <c r="I51" s="49"/>
      <c r="J51" s="49"/>
      <c r="K51" s="49"/>
      <c r="L51" s="49"/>
    </row>
    <row r="52" spans="1:12" s="1" customFormat="1" ht="17.25" customHeight="1" x14ac:dyDescent="0.3">
      <c r="A52" s="2"/>
      <c r="B52" s="2"/>
      <c r="C52" s="2"/>
      <c r="D52" s="2"/>
      <c r="E52" s="2"/>
      <c r="F52" s="2"/>
      <c r="G52" s="2"/>
      <c r="H52" s="2"/>
      <c r="J52" s="3"/>
      <c r="K52" s="4"/>
      <c r="L52" s="4"/>
    </row>
    <row r="53" spans="1:12" ht="15" customHeight="1" x14ac:dyDescent="0.2">
      <c r="A53" s="1"/>
      <c r="B53" s="40"/>
      <c r="C53" s="50" t="s">
        <v>60</v>
      </c>
      <c r="D53" s="52" t="s">
        <v>61</v>
      </c>
      <c r="E53" s="52"/>
      <c r="F53" s="27"/>
      <c r="G53" s="27"/>
      <c r="H53" s="27"/>
    </row>
    <row r="54" spans="1:12" ht="15" customHeight="1" x14ac:dyDescent="0.2">
      <c r="A54" s="1"/>
      <c r="C54" s="51"/>
      <c r="D54" s="41" t="s">
        <v>7</v>
      </c>
      <c r="E54" s="41" t="s">
        <v>11</v>
      </c>
    </row>
    <row r="55" spans="1:12" ht="15" customHeight="1" x14ac:dyDescent="0.2">
      <c r="A55" s="1"/>
      <c r="C55" s="42" t="s">
        <v>62</v>
      </c>
      <c r="D55" s="38" t="s">
        <v>63</v>
      </c>
      <c r="E55" s="38">
        <v>-1.0109305231929999</v>
      </c>
    </row>
    <row r="56" spans="1:12" ht="15" customHeight="1" x14ac:dyDescent="0.2">
      <c r="A56" s="1"/>
      <c r="C56" s="42" t="s">
        <v>64</v>
      </c>
      <c r="D56" s="38">
        <v>-1.0109305231929999</v>
      </c>
      <c r="E56" s="38">
        <v>-0.78991050401819995</v>
      </c>
    </row>
    <row r="57" spans="1:12" ht="15" customHeight="1" x14ac:dyDescent="0.2">
      <c r="A57" s="1"/>
      <c r="C57" s="42" t="s">
        <v>65</v>
      </c>
      <c r="D57" s="38">
        <v>-0.78991050401819995</v>
      </c>
      <c r="E57" s="38">
        <v>-0.31455077961810002</v>
      </c>
    </row>
    <row r="58" spans="1:12" ht="15" customHeight="1" x14ac:dyDescent="0.2">
      <c r="A58" s="1"/>
      <c r="C58" s="42" t="s">
        <v>66</v>
      </c>
      <c r="D58" s="38">
        <v>-0.31455077961810002</v>
      </c>
      <c r="E58" s="38">
        <v>0.71235686071079996</v>
      </c>
    </row>
    <row r="59" spans="1:12" ht="15" customHeight="1" x14ac:dyDescent="0.2">
      <c r="A59" s="1"/>
      <c r="C59" s="41" t="s">
        <v>67</v>
      </c>
      <c r="D59" s="43">
        <v>0.71235686071079996</v>
      </c>
      <c r="E59" s="43" t="s">
        <v>68</v>
      </c>
    </row>
    <row r="60" spans="1:12" x14ac:dyDescent="0.2">
      <c r="A60" s="1"/>
      <c r="C60" s="15"/>
      <c r="D60" s="15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22"/>
      <c r="D70" s="22"/>
      <c r="E70" s="27"/>
    </row>
    <row r="71" spans="3:5" x14ac:dyDescent="0.2">
      <c r="C71" s="22"/>
      <c r="D71" s="22"/>
      <c r="E71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0:L50"/>
    <mergeCell ref="A51:L51"/>
    <mergeCell ref="C53:C54"/>
    <mergeCell ref="D53:E53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2014-08-28T14:09:11Z</cp:lastPrinted>
  <dcterms:created xsi:type="dcterms:W3CDTF">2013-07-31T20:13:47Z</dcterms:created>
  <dcterms:modified xsi:type="dcterms:W3CDTF">2014-08-28T14:09:14Z</dcterms:modified>
</cp:coreProperties>
</file>